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Provozovatel" sheetId="1" r:id="rId1"/>
    <sheet name="Porovnání" sheetId="2" r:id="rId2"/>
    <sheet name="Vysvetlivky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<sst xmlns="http://schemas.openxmlformats.org/spreadsheetml/2006/main" count="510" uniqueCount="196">
  <si>
    <t>Porovnání všech položek výpočtu ceny pro vodné a stočné podle</t>
  </si>
  <si>
    <t>cenových předpisů pro vodné a stočné</t>
  </si>
  <si>
    <t>Za kalendářní rok: 2018, DPH 15.0 %</t>
  </si>
  <si>
    <t>1. Příjemce vodného a stočného</t>
  </si>
  <si>
    <t>Právnická osoba</t>
  </si>
  <si>
    <t>plátce DPH</t>
  </si>
  <si>
    <t>Obchodní společnost</t>
  </si>
  <si>
    <t>Obec Dolní Hořice</t>
  </si>
  <si>
    <t>Sídlo:</t>
  </si>
  <si>
    <t>Dolní Hořice 50</t>
  </si>
  <si>
    <t>39155 Dolní Hořice</t>
  </si>
  <si>
    <t>Identifikační číslo:</t>
  </si>
  <si>
    <t>00252191</t>
  </si>
  <si>
    <t>Statutární orgán:</t>
  </si>
  <si>
    <t>2. Provozovatel uvedený v povolení k provozování</t>
  </si>
  <si>
    <t>3. Vlastník</t>
  </si>
  <si>
    <t>4. IČPE související s cenou dle povolení k provozování</t>
  </si>
  <si>
    <t>3112-629103-00252191-1/3-00252191</t>
  </si>
  <si>
    <t>RVS Dolní Hořice</t>
  </si>
  <si>
    <t>3112-629103-00252191-2/1-00252191</t>
  </si>
  <si>
    <t>studny Dolní Hořice (stáv., akum., S2, S3)</t>
  </si>
  <si>
    <t>3112-629138-00252191-1/1-00252191</t>
  </si>
  <si>
    <t>RVS Lejčkov</t>
  </si>
  <si>
    <t>3112-652814-00252191-1/3-00252191</t>
  </si>
  <si>
    <t>RVS Chotčiny</t>
  </si>
  <si>
    <t>3112-652814-00252191-2/1-00252191</t>
  </si>
  <si>
    <t>zdroje Chotčiny - S1, S2, zářez A, zářez B</t>
  </si>
  <si>
    <t>3112-652822-00252191-1/3-00252191</t>
  </si>
  <si>
    <t>RVS Mašovice</t>
  </si>
  <si>
    <t>3112-652822-00252191-2/1-00252191</t>
  </si>
  <si>
    <t>studny Mašovice S1 - S5 (hl. 2,5m)</t>
  </si>
  <si>
    <t>3112-652822-00252191-3/1-00252191</t>
  </si>
  <si>
    <t>SS Mašovice</t>
  </si>
  <si>
    <t>3112-708607-00252191-1/2-00252191</t>
  </si>
  <si>
    <t>RVS Oblajovice</t>
  </si>
  <si>
    <t>3112-708607-00252191-2/1-00252191</t>
  </si>
  <si>
    <t>ÚV Oblajovice</t>
  </si>
  <si>
    <t>3112-708607-00252191-2/2-00252191</t>
  </si>
  <si>
    <t>Pramenní zářez Oblajovice</t>
  </si>
  <si>
    <t>3112-708607-00252191-3/1-00252191</t>
  </si>
  <si>
    <t>SS Oblajovice</t>
  </si>
  <si>
    <t>3112-726087-00252191-1/3-00252191</t>
  </si>
  <si>
    <t>RVS Pořín</t>
  </si>
  <si>
    <t>3112-726087-00252191-2/1-00252191</t>
  </si>
  <si>
    <t>studny S1 - S3 - Pořín</t>
  </si>
  <si>
    <t>3112-726087-00252191-3/1-00252191</t>
  </si>
  <si>
    <t>SS Pořín</t>
  </si>
  <si>
    <t>3112-732907-00252191-2/1-00252191</t>
  </si>
  <si>
    <t>vrt Prasetín HJ2</t>
  </si>
  <si>
    <t>3112-732907-00252191-3/1-00252191</t>
  </si>
  <si>
    <t>SS Prasetín</t>
  </si>
  <si>
    <t>Příjemce vodného a stočného: Obec Dolní Hořice (IČO 00252191)</t>
  </si>
  <si>
    <t>Součtové porovnání dílčích odběratelských porovnání cen</t>
  </si>
  <si>
    <t>Tabulka č.1</t>
  </si>
  <si>
    <t>Náklady pro výpočet ceny pro vodné a stočné</t>
  </si>
  <si>
    <t>Řádek</t>
  </si>
  <si>
    <t>Nákladové položky</t>
  </si>
  <si>
    <t>Měrná</t>
  </si>
  <si>
    <t>jedn.</t>
  </si>
  <si>
    <t>Voda pitná</t>
  </si>
  <si>
    <t>Voda odpadní</t>
  </si>
  <si>
    <t>Skutečnost</t>
  </si>
  <si>
    <t>Kalkulace</t>
  </si>
  <si>
    <t>Rozdíl</t>
  </si>
  <si>
    <t>1</t>
  </si>
  <si>
    <t>2</t>
  </si>
  <si>
    <t>2a</t>
  </si>
  <si>
    <t>3</t>
  </si>
  <si>
    <t>4</t>
  </si>
  <si>
    <t>5</t>
  </si>
  <si>
    <t>6</t>
  </si>
  <si>
    <t>7</t>
  </si>
  <si>
    <t>8</t>
  </si>
  <si>
    <t>1.</t>
  </si>
  <si>
    <t>1.1</t>
  </si>
  <si>
    <t>1.2</t>
  </si>
  <si>
    <t>1.3</t>
  </si>
  <si>
    <t>1.4</t>
  </si>
  <si>
    <t>2.</t>
  </si>
  <si>
    <t>2.1</t>
  </si>
  <si>
    <t>2.2</t>
  </si>
  <si>
    <t>3.</t>
  </si>
  <si>
    <t>3.1</t>
  </si>
  <si>
    <t>3.2</t>
  </si>
  <si>
    <t>4.</t>
  </si>
  <si>
    <t>4.1</t>
  </si>
  <si>
    <t>4.2</t>
  </si>
  <si>
    <t>4.3</t>
  </si>
  <si>
    <t>4.4</t>
  </si>
  <si>
    <t>5.</t>
  </si>
  <si>
    <t>5.1</t>
  </si>
  <si>
    <t>5.2</t>
  </si>
  <si>
    <t>5.3</t>
  </si>
  <si>
    <t>6.</t>
  </si>
  <si>
    <t>7.</t>
  </si>
  <si>
    <t>8.</t>
  </si>
  <si>
    <t>9.</t>
  </si>
  <si>
    <t>10.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</si>
  <si>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</si>
  <si>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</si>
  <si>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</si>
  <si>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</si>
  <si>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</si>
  <si>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</si>
  <si>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</si>
  <si>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</si>
  <si>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</si>
  <si>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</si>
  <si>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</si>
  <si>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Materiál</t>
  </si>
  <si>
    <t>- surová voda podzemní + povrchová</t>
  </si>
  <si>
    <t>- pitná voda převzatá+odpadní voda předaná</t>
  </si>
  <si>
    <t>- chemikálie</t>
  </si>
  <si>
    <t>- ostatní materiál</t>
  </si>
  <si>
    <t>Energie</t>
  </si>
  <si>
    <t>- elektrická energie</t>
  </si>
  <si>
    <t>- ostatní energie (plyn, pevná a kapalná)</t>
  </si>
  <si>
    <t>Mzdy</t>
  </si>
  <si>
    <t>- přímé mzdy</t>
  </si>
  <si>
    <t>- ostatní osobní náklady</t>
  </si>
  <si>
    <t>Ostatní přímé náklady</t>
  </si>
  <si>
    <t>- odpisy</t>
  </si>
  <si>
    <t>- opravy infrastrukturního majetku</t>
  </si>
  <si>
    <t>- nájem infrastrukturního majetku</t>
  </si>
  <si>
    <t>- prostředky obnovy infrastr.majetku</t>
  </si>
  <si>
    <t>Provozní náklady</t>
  </si>
  <si>
    <t>- poplatky za vypouštění odpadních vod</t>
  </si>
  <si>
    <t>- ostatní provozní náklady externí</t>
  </si>
  <si>
    <t>- ostatní provozní náklady ve vlastní režii</t>
  </si>
  <si>
    <t>Finanční náklady</t>
  </si>
  <si>
    <t>Finanční výnosy</t>
  </si>
  <si>
    <t>Výrobní režie</t>
  </si>
  <si>
    <t>Správní režie</t>
  </si>
  <si>
    <t>Úplné vlastní náklady</t>
  </si>
  <si>
    <t>Hodnota infrastruktur.m.podle VÚME</t>
  </si>
  <si>
    <t>Pořizovací cena souvis. provozního hmotn.maj.</t>
  </si>
  <si>
    <t>Počet pracovníků</t>
  </si>
  <si>
    <t>Voda pitná fakturovaná</t>
  </si>
  <si>
    <t>- z toho domácnosti</t>
  </si>
  <si>
    <t>Voda odpadní odváděná fakturovaná</t>
  </si>
  <si>
    <t>Voda srážková fakturovaná</t>
  </si>
  <si>
    <t>Voda odpadní čištěná</t>
  </si>
  <si>
    <t>Pitná nebo odpadní voda převzatá</t>
  </si>
  <si>
    <t>Pitná nebo odpadní voda předaná</t>
  </si>
  <si>
    <t>mil.Kč</t>
  </si>
  <si>
    <t>osob</t>
  </si>
  <si>
    <t>mil.m3</t>
  </si>
  <si>
    <t>Tabulka č.2</t>
  </si>
  <si>
    <t>Kalkulovaná cena pro vodné a stočné</t>
  </si>
  <si>
    <t>Text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</si>
  <si>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</si>
  <si>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</si>
  <si>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</si>
  <si>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</si>
  <si>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</si>
  <si>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</si>
  <si>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</si>
  <si>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</si>
  <si>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</si>
  <si>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</si>
  <si>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JEDNOTKOVÉ NÁKLADY</t>
  </si>
  <si>
    <t>Úplné vlastní náklady - ÚVN</t>
  </si>
  <si>
    <t>Kalkulační zisk</t>
  </si>
  <si>
    <t>- podíl z ÚVN (orientační ukazatel)</t>
  </si>
  <si>
    <t>- z ř.13 na rozvoj a obnovu infrastr.majetku</t>
  </si>
  <si>
    <t>Celkem ÚVN + zisk</t>
  </si>
  <si>
    <t>Voda fakturovaná pitná, odpadní+srážková</t>
  </si>
  <si>
    <t>CENA pro vodné, stočné</t>
  </si>
  <si>
    <t>CENA pro vodné, stočné + DPH</t>
  </si>
  <si>
    <t>Prostředky obnovy infrastrukt. majetku za rok</t>
  </si>
  <si>
    <t>Tvorba prostředků od r.2009</t>
  </si>
  <si>
    <t>Čerpání prostředků od r.2009</t>
  </si>
  <si>
    <t>Kč/m3</t>
  </si>
  <si>
    <t>%</t>
  </si>
  <si>
    <t>Tvorba</t>
  </si>
  <si>
    <t>Čerpání</t>
  </si>
  <si>
    <t>Vypracoval: Ing. Eva Kardová</t>
  </si>
  <si>
    <t>Kontroloval: Pavel Rothbauer</t>
  </si>
  <si>
    <t>Telefon: 381299010</t>
  </si>
  <si>
    <t>Verze dat 3.19.0.1</t>
  </si>
  <si>
    <t>Verze aplikace VSVaK 3.19.0.1</t>
  </si>
  <si>
    <t>Datum: 23.4.2019</t>
  </si>
  <si>
    <t>Schválil: Pavel Rothbauer</t>
  </si>
  <si>
    <t>E-mail: obec@dolnihorice.cz</t>
  </si>
  <si>
    <t>Vytvořeno: 2019.05.03 08:28</t>
  </si>
  <si>
    <t>Zdůvodnění vykázaných rozdílů v jednotlivých položkách</t>
  </si>
  <si>
    <t/>
  </si>
  <si>
    <t>Vytvořeno: 2019.05.03 08:29</t>
  </si>
  <si>
    <t>3112-708585-00252191-1/2-00252191</t>
  </si>
  <si>
    <t>RVS Hartvíkov</t>
  </si>
  <si>
    <t>3112-726087-00252191-1/5-00252191</t>
  </si>
  <si>
    <t>RVS Radostovice</t>
  </si>
  <si>
    <t>3112-732907-00252191-1/2-00252191</t>
  </si>
  <si>
    <t>RVS Prasetín</t>
  </si>
  <si>
    <t>3112-629120-00252191-1/2-00252191</t>
  </si>
  <si>
    <t>RVS Kladruby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</si>
</sst>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0.000000"/>
    <numFmt numFmtId="165" formatCode="#0.00"/>
    <numFmt numFmtId="166" formatCode="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9" fontId="38" fillId="0" borderId="0" xfId="0" applyNumberFormat="1" applyFont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3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49" fontId="41" fillId="0" borderId="13" xfId="0" applyNumberFormat="1" applyFont="1" applyBorder="1" applyAlignment="1">
      <alignment/>
    </xf>
    <xf numFmtId="49" fontId="41" fillId="0" borderId="13" xfId="0" applyNumberFormat="1" applyFont="1" applyBorder="1" applyAlignment="1">
      <alignment horizontal="center"/>
    </xf>
    <xf numFmtId="49" fontId="41" fillId="0" borderId="14" xfId="0" applyNumberFormat="1" applyFont="1" applyBorder="1" applyAlignment="1">
      <alignment/>
    </xf>
    <xf numFmtId="49" fontId="41" fillId="0" borderId="14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8" fillId="0" borderId="13" xfId="0" applyNumberFormat="1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164" fontId="41" fillId="0" borderId="13" xfId="0" applyNumberFormat="1" applyFont="1" applyBorder="1" applyAlignment="1">
      <alignment/>
    </xf>
    <xf numFmtId="164" fontId="38" fillId="0" borderId="13" xfId="0" applyNumberFormat="1" applyFont="1" applyBorder="1" applyAlignment="1">
      <alignment/>
    </xf>
    <xf numFmtId="165" fontId="38" fillId="0" borderId="13" xfId="0" applyNumberFormat="1" applyFont="1" applyBorder="1" applyAlignment="1">
      <alignment/>
    </xf>
    <xf numFmtId="166" fontId="38" fillId="0" borderId="13" xfId="0" applyNumberFormat="1" applyFont="1" applyBorder="1" applyAlignment="1">
      <alignment/>
    </xf>
    <xf numFmtId="164" fontId="41" fillId="0" borderId="14" xfId="0" applyNumberFormat="1" applyFont="1" applyBorder="1" applyAlignment="1">
      <alignment/>
    </xf>
    <xf numFmtId="164" fontId="38" fillId="0" borderId="14" xfId="0" applyNumberFormat="1" applyFont="1" applyBorder="1" applyAlignment="1">
      <alignment/>
    </xf>
    <xf numFmtId="165" fontId="38" fillId="0" borderId="14" xfId="0" applyNumberFormat="1" applyFont="1" applyBorder="1" applyAlignment="1">
      <alignment/>
    </xf>
    <xf numFmtId="166" fontId="38" fillId="0" borderId="14" xfId="0" applyNumberFormat="1" applyFont="1" applyBorder="1" applyAlignment="1">
      <alignment/>
    </xf>
    <xf numFmtId="49" fontId="38" fillId="0" borderId="13" xfId="0" applyNumberFormat="1" applyFont="1" applyBorder="1" applyAlignment="1">
      <alignment/>
    </xf>
    <xf numFmtId="49" fontId="38" fillId="0" borderId="14" xfId="0" applyNumberFormat="1" applyFont="1" applyBorder="1" applyAlignment="1">
      <alignment/>
    </xf>
    <xf numFmtId="49" fontId="38" fillId="0" borderId="12" xfId="0" applyNumberFormat="1" applyFon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49" fontId="38" fillId="0" borderId="19" xfId="0" applyNumberFormat="1" applyFont="1" applyBorder="1" applyAlignment="1">
      <alignment horizontal="center"/>
    </xf>
    <xf numFmtId="0" fontId="38" fillId="0" borderId="2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j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dovod-D. Hořice"/>
      <sheetName val="Vodovod-Pořín"/>
      <sheetName val="kanalizace"/>
    </sheetNames>
    <sheetDataSet>
      <sheetData sheetId="0">
        <row r="21">
          <cell r="E21">
            <v>33.35060000000001</v>
          </cell>
        </row>
      </sheetData>
      <sheetData sheetId="1">
        <row r="23">
          <cell r="E23">
            <v>40.12692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F40" sqref="F40"/>
    </sheetView>
  </sheetViews>
  <sheetFormatPr defaultColWidth="9.140625" defaultRowHeight="15"/>
  <cols>
    <col min="1" max="1" width="4.7109375" style="0" customWidth="1"/>
    <col min="2" max="2" width="13.7109375" style="0" customWidth="1"/>
    <col min="3" max="3" width="38.28125" style="0" customWidth="1"/>
    <col min="4" max="4" width="4.7109375" style="0" customWidth="1"/>
    <col min="5" max="5" width="13.7109375" style="0" customWidth="1"/>
    <col min="6" max="6" width="38.28125" style="0" customWidth="1"/>
  </cols>
  <sheetData>
    <row r="1" spans="1:6" s="2" customFormat="1" ht="12.75" customHeight="1">
      <c r="A1" s="37" t="s">
        <v>0</v>
      </c>
      <c r="B1" s="37"/>
      <c r="C1" s="37"/>
      <c r="D1" s="37"/>
      <c r="E1" s="37"/>
      <c r="F1" s="37"/>
    </row>
    <row r="2" spans="1:6" s="2" customFormat="1" ht="12.75" customHeight="1">
      <c r="A2" s="37" t="s">
        <v>1</v>
      </c>
      <c r="B2" s="37"/>
      <c r="C2" s="37"/>
      <c r="D2" s="37"/>
      <c r="E2" s="37"/>
      <c r="F2" s="37"/>
    </row>
    <row r="3" s="3" customFormat="1" ht="11.25" customHeight="1">
      <c r="A3" s="3" t="s">
        <v>2</v>
      </c>
    </row>
    <row r="4" spans="1:4" s="3" customFormat="1" ht="11.25" customHeight="1">
      <c r="A4" s="3" t="s">
        <v>3</v>
      </c>
      <c r="D4" s="3" t="s">
        <v>14</v>
      </c>
    </row>
    <row r="5" spans="2:6" s="1" customFormat="1" ht="11.25" customHeight="1">
      <c r="B5" s="1" t="s">
        <v>4</v>
      </c>
      <c r="C5" s="1" t="s">
        <v>5</v>
      </c>
      <c r="E5" s="1" t="s">
        <v>4</v>
      </c>
      <c r="F5" s="1" t="s">
        <v>5</v>
      </c>
    </row>
    <row r="6" spans="2:6" s="1" customFormat="1" ht="11.25" customHeight="1">
      <c r="B6" s="1" t="s">
        <v>6</v>
      </c>
      <c r="C6" s="1" t="s">
        <v>7</v>
      </c>
      <c r="E6" s="1" t="s">
        <v>6</v>
      </c>
      <c r="F6" s="1" t="s">
        <v>7</v>
      </c>
    </row>
    <row r="7" spans="2:6" s="1" customFormat="1" ht="11.25" customHeight="1">
      <c r="B7" s="1" t="s">
        <v>8</v>
      </c>
      <c r="C7" s="1" t="s">
        <v>9</v>
      </c>
      <c r="E7" s="1" t="s">
        <v>8</v>
      </c>
      <c r="F7" s="1" t="s">
        <v>9</v>
      </c>
    </row>
    <row r="8" spans="3:6" s="1" customFormat="1" ht="11.25" customHeight="1">
      <c r="C8" s="1" t="s">
        <v>10</v>
      </c>
      <c r="F8" s="1" t="s">
        <v>10</v>
      </c>
    </row>
    <row r="9" spans="2:6" s="1" customFormat="1" ht="11.25" customHeight="1">
      <c r="B9" s="1" t="s">
        <v>11</v>
      </c>
      <c r="C9" s="4" t="s">
        <v>12</v>
      </c>
      <c r="E9" s="1" t="s">
        <v>11</v>
      </c>
      <c r="F9" s="4" t="s">
        <v>12</v>
      </c>
    </row>
    <row r="10" spans="2:5" s="1" customFormat="1" ht="11.25" customHeight="1">
      <c r="B10" s="1" t="s">
        <v>13</v>
      </c>
      <c r="E10" s="1" t="s">
        <v>13</v>
      </c>
    </row>
    <row r="11" s="1" customFormat="1" ht="11.25" customHeight="1"/>
    <row r="12" s="3" customFormat="1" ht="11.25" customHeight="1">
      <c r="A12" s="3" t="s">
        <v>15</v>
      </c>
    </row>
    <row r="13" s="1" customFormat="1" ht="11.25" customHeight="1">
      <c r="B13" s="1" t="s">
        <v>4</v>
      </c>
    </row>
    <row r="14" spans="2:3" s="1" customFormat="1" ht="11.25" customHeight="1">
      <c r="B14" s="1" t="s">
        <v>6</v>
      </c>
      <c r="C14" s="1" t="s">
        <v>7</v>
      </c>
    </row>
    <row r="15" spans="2:3" s="1" customFormat="1" ht="11.25" customHeight="1">
      <c r="B15" s="1" t="s">
        <v>8</v>
      </c>
      <c r="C15" s="1" t="s">
        <v>9</v>
      </c>
    </row>
    <row r="16" s="1" customFormat="1" ht="11.25" customHeight="1">
      <c r="C16" s="1" t="s">
        <v>10</v>
      </c>
    </row>
    <row r="17" spans="2:3" s="1" customFormat="1" ht="11.25" customHeight="1">
      <c r="B17" s="1" t="s">
        <v>11</v>
      </c>
      <c r="C17" s="4" t="s">
        <v>12</v>
      </c>
    </row>
    <row r="18" s="1" customFormat="1" ht="11.25" customHeight="1">
      <c r="B18" s="1" t="s">
        <v>13</v>
      </c>
    </row>
    <row r="20" s="3" customFormat="1" ht="11.25">
      <c r="A20" s="3" t="s">
        <v>16</v>
      </c>
    </row>
    <row r="21" spans="2:5" s="1" customFormat="1" ht="11.25" customHeight="1">
      <c r="B21" s="1" t="s">
        <v>17</v>
      </c>
      <c r="E21" s="1" t="s">
        <v>18</v>
      </c>
    </row>
    <row r="22" spans="2:5" s="1" customFormat="1" ht="11.25" customHeight="1">
      <c r="B22" s="1" t="s">
        <v>19</v>
      </c>
      <c r="E22" s="1" t="s">
        <v>20</v>
      </c>
    </row>
    <row r="23" spans="2:5" s="1" customFormat="1" ht="11.25" customHeight="1">
      <c r="B23" s="1" t="s">
        <v>21</v>
      </c>
      <c r="E23" s="1" t="s">
        <v>22</v>
      </c>
    </row>
    <row r="24" spans="2:5" s="1" customFormat="1" ht="11.25" customHeight="1">
      <c r="B24" s="1" t="s">
        <v>23</v>
      </c>
      <c r="E24" s="1" t="s">
        <v>24</v>
      </c>
    </row>
    <row r="25" spans="2:5" s="1" customFormat="1" ht="11.25" customHeight="1">
      <c r="B25" s="1" t="s">
        <v>25</v>
      </c>
      <c r="E25" s="1" t="s">
        <v>26</v>
      </c>
    </row>
    <row r="26" spans="2:5" s="1" customFormat="1" ht="11.25" customHeight="1">
      <c r="B26" s="1" t="s">
        <v>27</v>
      </c>
      <c r="E26" s="1" t="s">
        <v>28</v>
      </c>
    </row>
    <row r="27" spans="2:5" s="1" customFormat="1" ht="11.25" customHeight="1">
      <c r="B27" s="1" t="s">
        <v>29</v>
      </c>
      <c r="E27" s="1" t="s">
        <v>30</v>
      </c>
    </row>
    <row r="28" spans="2:5" s="1" customFormat="1" ht="11.25" customHeight="1">
      <c r="B28" s="1" t="s">
        <v>31</v>
      </c>
      <c r="E28" s="1" t="s">
        <v>32</v>
      </c>
    </row>
    <row r="29" spans="2:5" s="1" customFormat="1" ht="11.25" customHeight="1">
      <c r="B29" s="1" t="s">
        <v>33</v>
      </c>
      <c r="E29" s="1" t="s">
        <v>34</v>
      </c>
    </row>
    <row r="30" spans="2:5" s="1" customFormat="1" ht="11.25" customHeight="1">
      <c r="B30" s="1" t="s">
        <v>35</v>
      </c>
      <c r="E30" s="1" t="s">
        <v>36</v>
      </c>
    </row>
    <row r="31" spans="2:5" s="1" customFormat="1" ht="11.25" customHeight="1">
      <c r="B31" s="1" t="s">
        <v>37</v>
      </c>
      <c r="E31" s="1" t="s">
        <v>38</v>
      </c>
    </row>
    <row r="32" spans="2:5" s="1" customFormat="1" ht="11.25" customHeight="1">
      <c r="B32" s="1" t="s">
        <v>39</v>
      </c>
      <c r="E32" s="1" t="s">
        <v>40</v>
      </c>
    </row>
    <row r="33" spans="2:5" s="1" customFormat="1" ht="11.25" customHeight="1">
      <c r="B33" s="1" t="s">
        <v>41</v>
      </c>
      <c r="E33" s="1" t="s">
        <v>42</v>
      </c>
    </row>
    <row r="34" spans="2:5" s="1" customFormat="1" ht="11.25" customHeight="1">
      <c r="B34" s="1" t="s">
        <v>43</v>
      </c>
      <c r="E34" s="1" t="s">
        <v>44</v>
      </c>
    </row>
    <row r="35" spans="2:5" s="1" customFormat="1" ht="11.25" customHeight="1">
      <c r="B35" s="1" t="s">
        <v>45</v>
      </c>
      <c r="E35" s="1" t="s">
        <v>46</v>
      </c>
    </row>
    <row r="36" spans="2:5" s="1" customFormat="1" ht="11.25" customHeight="1">
      <c r="B36" s="1" t="s">
        <v>47</v>
      </c>
      <c r="E36" s="1" t="s">
        <v>48</v>
      </c>
    </row>
    <row r="37" spans="2:5" s="1" customFormat="1" ht="11.25" customHeight="1">
      <c r="B37" s="1" t="s">
        <v>49</v>
      </c>
      <c r="E37" s="1" t="s">
        <v>50</v>
      </c>
    </row>
    <row r="38" spans="2:5" ht="15">
      <c r="B38" s="36" t="s">
        <v>188</v>
      </c>
      <c r="C38" s="36"/>
      <c r="D38" s="36"/>
      <c r="E38" s="36" t="s">
        <v>189</v>
      </c>
    </row>
    <row r="39" spans="2:5" ht="15">
      <c r="B39" s="36" t="s">
        <v>190</v>
      </c>
      <c r="C39" s="36"/>
      <c r="D39" s="36"/>
      <c r="E39" s="36" t="s">
        <v>191</v>
      </c>
    </row>
    <row r="40" spans="2:5" ht="15">
      <c r="B40" s="36" t="s">
        <v>192</v>
      </c>
      <c r="C40" s="36"/>
      <c r="D40" s="36"/>
      <c r="E40" s="36" t="s">
        <v>193</v>
      </c>
    </row>
    <row r="41" spans="2:5" ht="15">
      <c r="B41" s="36" t="s">
        <v>194</v>
      </c>
      <c r="E41" s="36" t="s">
        <v>195</v>
      </c>
    </row>
  </sheetData>
  <sheetProtection/>
  <mergeCells count="2">
    <mergeCell ref="A1:F1"/>
    <mergeCell ref="A2:F2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E35" sqref="E35"/>
    </sheetView>
  </sheetViews>
  <sheetFormatPr defaultColWidth="9.140625" defaultRowHeight="15"/>
  <cols>
    <col min="1" max="1" width="4.7109375" style="0" customWidth="1"/>
    <col min="2" max="2" width="32.8515625" style="0" customWidth="1"/>
    <col min="3" max="3" width="5.00390625" style="0" customWidth="1"/>
    <col min="4" max="9" width="10.00390625" style="0" customWidth="1"/>
  </cols>
  <sheetData>
    <row r="1" spans="1:9" s="2" customFormat="1" ht="12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s="2" customFormat="1" ht="12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</row>
    <row r="3" spans="1:9" s="1" customFormat="1" ht="9" customHeight="1">
      <c r="A3" s="38" t="s">
        <v>2</v>
      </c>
      <c r="B3" s="38"/>
      <c r="C3" s="38" t="s">
        <v>51</v>
      </c>
      <c r="D3" s="38"/>
      <c r="E3" s="38"/>
      <c r="F3" s="38"/>
      <c r="G3" s="38"/>
      <c r="H3" s="38"/>
      <c r="I3" s="38"/>
    </row>
    <row r="4" spans="1:9" s="1" customFormat="1" ht="9" customHeight="1">
      <c r="A4" s="38" t="s">
        <v>52</v>
      </c>
      <c r="B4" s="38"/>
      <c r="C4" s="38"/>
      <c r="D4" s="38"/>
      <c r="E4" s="38"/>
      <c r="F4" s="38"/>
      <c r="G4" s="38"/>
      <c r="I4" s="6" t="s">
        <v>53</v>
      </c>
    </row>
    <row r="5" spans="1:9" s="1" customFormat="1" ht="9" customHeight="1">
      <c r="A5" s="7"/>
      <c r="B5" s="39" t="s">
        <v>54</v>
      </c>
      <c r="C5" s="40"/>
      <c r="D5" s="40"/>
      <c r="E5" s="40"/>
      <c r="F5" s="40"/>
      <c r="G5" s="40"/>
      <c r="H5" s="40"/>
      <c r="I5" s="41"/>
    </row>
    <row r="6" spans="1:9" s="1" customFormat="1" ht="9" customHeight="1">
      <c r="A6" s="8"/>
      <c r="B6" s="15" t="s">
        <v>56</v>
      </c>
      <c r="C6" s="16" t="s">
        <v>57</v>
      </c>
      <c r="D6" s="39" t="s">
        <v>59</v>
      </c>
      <c r="E6" s="40"/>
      <c r="F6" s="41"/>
      <c r="G6" s="39" t="s">
        <v>60</v>
      </c>
      <c r="H6" s="40"/>
      <c r="I6" s="41"/>
    </row>
    <row r="7" spans="1:9" s="1" customFormat="1" ht="9" customHeight="1">
      <c r="A7" s="14" t="s">
        <v>55</v>
      </c>
      <c r="B7" s="9"/>
      <c r="C7" s="9" t="s">
        <v>58</v>
      </c>
      <c r="D7" s="14" t="s">
        <v>61</v>
      </c>
      <c r="E7" s="14" t="s">
        <v>62</v>
      </c>
      <c r="F7" s="14" t="s">
        <v>63</v>
      </c>
      <c r="G7" s="14" t="s">
        <v>61</v>
      </c>
      <c r="H7" s="14" t="s">
        <v>62</v>
      </c>
      <c r="I7" s="17" t="s">
        <v>63</v>
      </c>
    </row>
    <row r="8" spans="1:9" s="5" customFormat="1" ht="9" customHeight="1">
      <c r="A8" s="19" t="s">
        <v>64</v>
      </c>
      <c r="B8" s="19" t="s">
        <v>65</v>
      </c>
      <c r="C8" s="19" t="s">
        <v>66</v>
      </c>
      <c r="D8" s="19" t="s">
        <v>67</v>
      </c>
      <c r="E8" s="19" t="s">
        <v>68</v>
      </c>
      <c r="F8" s="19" t="s">
        <v>69</v>
      </c>
      <c r="G8" s="19" t="s">
        <v>70</v>
      </c>
      <c r="H8" s="19" t="s">
        <v>71</v>
      </c>
      <c r="I8" s="21" t="s">
        <v>72</v>
      </c>
    </row>
    <row r="9" spans="1:9" s="5" customFormat="1" ht="9" customHeight="1">
      <c r="A9" s="18" t="s">
        <v>73</v>
      </c>
      <c r="B9" s="11" t="s">
        <v>109</v>
      </c>
      <c r="C9" s="11" t="s">
        <v>144</v>
      </c>
      <c r="D9" s="25">
        <v>0.183732</v>
      </c>
      <c r="E9" s="25">
        <v>0.162</v>
      </c>
      <c r="F9" s="25">
        <v>0.021732</v>
      </c>
      <c r="G9" s="25">
        <v>0.058573</v>
      </c>
      <c r="H9" s="25">
        <v>0.06</v>
      </c>
      <c r="I9" s="29">
        <v>-0.001427</v>
      </c>
    </row>
    <row r="10" spans="1:9" s="1" customFormat="1" ht="9" customHeight="1">
      <c r="A10" s="23" t="s">
        <v>74</v>
      </c>
      <c r="B10" s="12" t="s">
        <v>110</v>
      </c>
      <c r="C10" s="22" t="s">
        <v>144</v>
      </c>
      <c r="D10" s="26">
        <v>0.133526</v>
      </c>
      <c r="E10" s="26">
        <v>0.112</v>
      </c>
      <c r="F10" s="26">
        <v>0.021526</v>
      </c>
      <c r="G10" s="26">
        <v>0</v>
      </c>
      <c r="H10" s="26">
        <v>0</v>
      </c>
      <c r="I10" s="30">
        <v>0</v>
      </c>
    </row>
    <row r="11" spans="1:9" s="1" customFormat="1" ht="9" customHeight="1">
      <c r="A11" s="23" t="s">
        <v>75</v>
      </c>
      <c r="B11" s="12" t="s">
        <v>111</v>
      </c>
      <c r="C11" s="22" t="s">
        <v>144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30">
        <v>0</v>
      </c>
    </row>
    <row r="12" spans="1:9" s="1" customFormat="1" ht="9" customHeight="1">
      <c r="A12" s="23" t="s">
        <v>76</v>
      </c>
      <c r="B12" s="12" t="s">
        <v>112</v>
      </c>
      <c r="C12" s="22" t="s">
        <v>144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30">
        <v>0</v>
      </c>
    </row>
    <row r="13" spans="1:9" s="1" customFormat="1" ht="9" customHeight="1">
      <c r="A13" s="23" t="s">
        <v>77</v>
      </c>
      <c r="B13" s="12" t="s">
        <v>113</v>
      </c>
      <c r="C13" s="22" t="s">
        <v>144</v>
      </c>
      <c r="D13" s="26">
        <v>0.050206</v>
      </c>
      <c r="E13" s="26">
        <v>0.05</v>
      </c>
      <c r="F13" s="26">
        <v>0.000206</v>
      </c>
      <c r="G13" s="26">
        <v>0.058573</v>
      </c>
      <c r="H13" s="26">
        <v>0.06</v>
      </c>
      <c r="I13" s="30">
        <v>-0.001427</v>
      </c>
    </row>
    <row r="14" spans="1:9" s="5" customFormat="1" ht="9" customHeight="1">
      <c r="A14" s="19" t="s">
        <v>78</v>
      </c>
      <c r="B14" s="11" t="s">
        <v>114</v>
      </c>
      <c r="C14" s="24" t="s">
        <v>144</v>
      </c>
      <c r="D14" s="25">
        <v>0.063</v>
      </c>
      <c r="E14" s="25">
        <v>0.056</v>
      </c>
      <c r="F14" s="25">
        <v>0.007</v>
      </c>
      <c r="G14" s="25">
        <v>0</v>
      </c>
      <c r="H14" s="25">
        <v>0</v>
      </c>
      <c r="I14" s="29">
        <v>0</v>
      </c>
    </row>
    <row r="15" spans="1:9" s="1" customFormat="1" ht="9" customHeight="1">
      <c r="A15" s="23" t="s">
        <v>79</v>
      </c>
      <c r="B15" s="12" t="s">
        <v>115</v>
      </c>
      <c r="C15" s="22" t="s">
        <v>144</v>
      </c>
      <c r="D15" s="26">
        <v>0.063</v>
      </c>
      <c r="E15" s="26">
        <v>0.056</v>
      </c>
      <c r="F15" s="26">
        <v>0.007</v>
      </c>
      <c r="G15" s="26">
        <v>0</v>
      </c>
      <c r="H15" s="26">
        <v>0</v>
      </c>
      <c r="I15" s="30">
        <v>0</v>
      </c>
    </row>
    <row r="16" spans="1:9" s="1" customFormat="1" ht="9" customHeight="1">
      <c r="A16" s="23" t="s">
        <v>80</v>
      </c>
      <c r="B16" s="12" t="s">
        <v>116</v>
      </c>
      <c r="C16" s="22" t="s">
        <v>144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30">
        <v>0</v>
      </c>
    </row>
    <row r="17" spans="1:9" s="5" customFormat="1" ht="9" customHeight="1">
      <c r="A17" s="19" t="s">
        <v>81</v>
      </c>
      <c r="B17" s="11" t="s">
        <v>117</v>
      </c>
      <c r="C17" s="24" t="s">
        <v>144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9">
        <v>0</v>
      </c>
    </row>
    <row r="18" spans="1:9" s="1" customFormat="1" ht="9" customHeight="1">
      <c r="A18" s="23" t="s">
        <v>82</v>
      </c>
      <c r="B18" s="12" t="s">
        <v>118</v>
      </c>
      <c r="C18" s="22" t="s">
        <v>144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30">
        <v>0</v>
      </c>
    </row>
    <row r="19" spans="1:9" s="1" customFormat="1" ht="9" customHeight="1">
      <c r="A19" s="23" t="s">
        <v>83</v>
      </c>
      <c r="B19" s="12" t="s">
        <v>119</v>
      </c>
      <c r="C19" s="22" t="s">
        <v>144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30">
        <v>0</v>
      </c>
    </row>
    <row r="20" spans="1:9" s="5" customFormat="1" ht="9" customHeight="1">
      <c r="A20" s="19" t="s">
        <v>84</v>
      </c>
      <c r="B20" s="11" t="s">
        <v>120</v>
      </c>
      <c r="C20" s="24" t="s">
        <v>144</v>
      </c>
      <c r="D20" s="25">
        <v>2.702595</v>
      </c>
      <c r="E20" s="25">
        <v>2.62</v>
      </c>
      <c r="F20" s="25">
        <v>0.082595</v>
      </c>
      <c r="G20" s="25">
        <v>0.02955</v>
      </c>
      <c r="H20" s="25">
        <v>0.03</v>
      </c>
      <c r="I20" s="29">
        <v>-0.00045</v>
      </c>
    </row>
    <row r="21" spans="1:9" s="1" customFormat="1" ht="9" customHeight="1">
      <c r="A21" s="23" t="s">
        <v>85</v>
      </c>
      <c r="B21" s="12" t="s">
        <v>121</v>
      </c>
      <c r="C21" s="22" t="s">
        <v>144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30">
        <v>0</v>
      </c>
    </row>
    <row r="22" spans="1:9" s="1" customFormat="1" ht="9" customHeight="1">
      <c r="A22" s="23" t="s">
        <v>86</v>
      </c>
      <c r="B22" s="12" t="s">
        <v>122</v>
      </c>
      <c r="C22" s="22" t="s">
        <v>144</v>
      </c>
      <c r="D22" s="26">
        <v>2.702595</v>
      </c>
      <c r="E22" s="26">
        <v>2.62</v>
      </c>
      <c r="F22" s="26">
        <v>0.082595</v>
      </c>
      <c r="G22" s="26">
        <v>0.02955</v>
      </c>
      <c r="H22" s="26">
        <v>0.03</v>
      </c>
      <c r="I22" s="30">
        <v>-0.00045</v>
      </c>
    </row>
    <row r="23" spans="1:9" s="1" customFormat="1" ht="9" customHeight="1">
      <c r="A23" s="23" t="s">
        <v>87</v>
      </c>
      <c r="B23" s="12" t="s">
        <v>123</v>
      </c>
      <c r="C23" s="22" t="s">
        <v>144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30">
        <v>0</v>
      </c>
    </row>
    <row r="24" spans="1:9" s="1" customFormat="1" ht="9" customHeight="1">
      <c r="A24" s="23" t="s">
        <v>88</v>
      </c>
      <c r="B24" s="12" t="s">
        <v>124</v>
      </c>
      <c r="C24" s="22" t="s">
        <v>144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30">
        <v>0</v>
      </c>
    </row>
    <row r="25" spans="1:9" s="5" customFormat="1" ht="9" customHeight="1">
      <c r="A25" s="19" t="s">
        <v>89</v>
      </c>
      <c r="B25" s="11" t="s">
        <v>125</v>
      </c>
      <c r="C25" s="24" t="s">
        <v>144</v>
      </c>
      <c r="D25" s="25">
        <v>0.095218</v>
      </c>
      <c r="E25" s="25">
        <v>0.203</v>
      </c>
      <c r="F25" s="25">
        <v>-0.107782</v>
      </c>
      <c r="G25" s="25">
        <v>0.013993</v>
      </c>
      <c r="H25" s="25">
        <v>0.015</v>
      </c>
      <c r="I25" s="29">
        <v>-0.001007</v>
      </c>
    </row>
    <row r="26" spans="1:9" s="1" customFormat="1" ht="9" customHeight="1">
      <c r="A26" s="23" t="s">
        <v>90</v>
      </c>
      <c r="B26" s="12" t="s">
        <v>126</v>
      </c>
      <c r="C26" s="22" t="s">
        <v>144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30">
        <v>0</v>
      </c>
    </row>
    <row r="27" spans="1:9" s="1" customFormat="1" ht="9" customHeight="1">
      <c r="A27" s="23" t="s">
        <v>91</v>
      </c>
      <c r="B27" s="12" t="s">
        <v>127</v>
      </c>
      <c r="C27" s="22" t="s">
        <v>144</v>
      </c>
      <c r="D27" s="26">
        <v>0.095218</v>
      </c>
      <c r="E27" s="26">
        <v>0.203</v>
      </c>
      <c r="F27" s="26">
        <v>-0.107782</v>
      </c>
      <c r="G27" s="26">
        <v>0.013993</v>
      </c>
      <c r="H27" s="26">
        <v>0.015</v>
      </c>
      <c r="I27" s="30">
        <v>-0.001007</v>
      </c>
    </row>
    <row r="28" spans="1:9" s="1" customFormat="1" ht="9" customHeight="1">
      <c r="A28" s="23" t="s">
        <v>92</v>
      </c>
      <c r="B28" s="12" t="s">
        <v>128</v>
      </c>
      <c r="C28" s="22" t="s">
        <v>144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30">
        <v>0</v>
      </c>
    </row>
    <row r="29" spans="1:9" s="5" customFormat="1" ht="9" customHeight="1">
      <c r="A29" s="19" t="s">
        <v>93</v>
      </c>
      <c r="B29" s="11" t="s">
        <v>129</v>
      </c>
      <c r="C29" s="24" t="s">
        <v>144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9">
        <v>0</v>
      </c>
    </row>
    <row r="30" spans="1:9" s="5" customFormat="1" ht="9" customHeight="1">
      <c r="A30" s="19" t="s">
        <v>94</v>
      </c>
      <c r="B30" s="11" t="s">
        <v>130</v>
      </c>
      <c r="C30" s="24" t="s">
        <v>144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9">
        <v>0</v>
      </c>
    </row>
    <row r="31" spans="1:9" s="5" customFormat="1" ht="9" customHeight="1">
      <c r="A31" s="19" t="s">
        <v>95</v>
      </c>
      <c r="B31" s="11" t="s">
        <v>131</v>
      </c>
      <c r="C31" s="24" t="s">
        <v>144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9">
        <v>0</v>
      </c>
    </row>
    <row r="32" spans="1:9" s="5" customFormat="1" ht="9" customHeight="1">
      <c r="A32" s="19" t="s">
        <v>96</v>
      </c>
      <c r="B32" s="11" t="s">
        <v>132</v>
      </c>
      <c r="C32" s="24" t="s">
        <v>144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9">
        <v>0</v>
      </c>
    </row>
    <row r="33" spans="1:9" s="5" customFormat="1" ht="9" customHeight="1">
      <c r="A33" s="19" t="s">
        <v>97</v>
      </c>
      <c r="B33" s="11" t="s">
        <v>133</v>
      </c>
      <c r="C33" s="24" t="s">
        <v>144</v>
      </c>
      <c r="D33" s="25">
        <v>3.044545</v>
      </c>
      <c r="E33" s="25">
        <v>3.041</v>
      </c>
      <c r="F33" s="25">
        <v>0.003545</v>
      </c>
      <c r="G33" s="25">
        <v>0.102116</v>
      </c>
      <c r="H33" s="25">
        <v>0.105</v>
      </c>
      <c r="I33" s="29">
        <v>-0.002884</v>
      </c>
    </row>
    <row r="34" spans="1:9" s="1" customFormat="1" ht="9" customHeight="1">
      <c r="A34" s="23" t="s">
        <v>98</v>
      </c>
      <c r="B34" s="12" t="s">
        <v>134</v>
      </c>
      <c r="C34" s="22" t="s">
        <v>144</v>
      </c>
      <c r="D34" s="27">
        <f>'[1]Vodovod-D. Hořice'!$E$21+'[1]Vodovod-Pořín'!$E$23</f>
        <v>73.47752</v>
      </c>
      <c r="E34" s="27">
        <f>'[1]Vodovod-D. Hořice'!$E$21+'[1]Vodovod-Pořín'!$E$23</f>
        <v>73.47752</v>
      </c>
      <c r="F34" s="27">
        <v>0</v>
      </c>
      <c r="G34" s="27">
        <v>29.26</v>
      </c>
      <c r="H34" s="27">
        <v>29.26</v>
      </c>
      <c r="I34" s="31">
        <v>0</v>
      </c>
    </row>
    <row r="35" spans="1:9" s="1" customFormat="1" ht="9" customHeight="1">
      <c r="A35" s="23" t="s">
        <v>99</v>
      </c>
      <c r="B35" s="12" t="s">
        <v>135</v>
      </c>
      <c r="C35" s="22" t="s">
        <v>144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31">
        <v>0</v>
      </c>
    </row>
    <row r="36" spans="1:9" s="1" customFormat="1" ht="9" customHeight="1">
      <c r="A36" s="23" t="s">
        <v>100</v>
      </c>
      <c r="B36" s="12" t="s">
        <v>136</v>
      </c>
      <c r="C36" s="22" t="s">
        <v>145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32">
        <v>0</v>
      </c>
    </row>
    <row r="37" spans="1:9" s="1" customFormat="1" ht="9" customHeight="1">
      <c r="A37" s="23" t="s">
        <v>101</v>
      </c>
      <c r="B37" s="12" t="s">
        <v>137</v>
      </c>
      <c r="C37" s="22" t="s">
        <v>146</v>
      </c>
      <c r="D37" s="26">
        <v>0.056</v>
      </c>
      <c r="E37" s="26">
        <v>0.056</v>
      </c>
      <c r="F37" s="26">
        <v>0</v>
      </c>
      <c r="G37" s="12"/>
      <c r="H37" s="12"/>
      <c r="I37" s="13"/>
    </row>
    <row r="38" spans="1:9" s="1" customFormat="1" ht="9" customHeight="1">
      <c r="A38" s="23" t="s">
        <v>102</v>
      </c>
      <c r="B38" s="12" t="s">
        <v>138</v>
      </c>
      <c r="C38" s="22" t="s">
        <v>146</v>
      </c>
      <c r="D38" s="26">
        <v>0.039</v>
      </c>
      <c r="E38" s="26">
        <v>0.039</v>
      </c>
      <c r="F38" s="26">
        <v>0</v>
      </c>
      <c r="G38" s="12"/>
      <c r="H38" s="12"/>
      <c r="I38" s="13"/>
    </row>
    <row r="39" spans="1:9" s="1" customFormat="1" ht="9" customHeight="1">
      <c r="A39" s="23" t="s">
        <v>103</v>
      </c>
      <c r="B39" s="12" t="s">
        <v>139</v>
      </c>
      <c r="C39" s="22" t="s">
        <v>146</v>
      </c>
      <c r="D39" s="12"/>
      <c r="E39" s="12"/>
      <c r="F39" s="12"/>
      <c r="G39" s="26">
        <v>0.0163</v>
      </c>
      <c r="H39" s="26">
        <v>0.0163</v>
      </c>
      <c r="I39" s="30">
        <v>0</v>
      </c>
    </row>
    <row r="40" spans="1:9" s="1" customFormat="1" ht="9" customHeight="1">
      <c r="A40" s="23" t="s">
        <v>104</v>
      </c>
      <c r="B40" s="12" t="s">
        <v>138</v>
      </c>
      <c r="C40" s="22" t="s">
        <v>146</v>
      </c>
      <c r="D40" s="12"/>
      <c r="E40" s="12"/>
      <c r="F40" s="12"/>
      <c r="G40" s="26">
        <v>0.0123</v>
      </c>
      <c r="H40" s="26">
        <v>0.0123</v>
      </c>
      <c r="I40" s="30">
        <v>0</v>
      </c>
    </row>
    <row r="41" spans="1:9" s="1" customFormat="1" ht="9" customHeight="1">
      <c r="A41" s="23" t="s">
        <v>105</v>
      </c>
      <c r="B41" s="12" t="s">
        <v>140</v>
      </c>
      <c r="C41" s="22" t="s">
        <v>146</v>
      </c>
      <c r="D41" s="12"/>
      <c r="E41" s="12"/>
      <c r="F41" s="12"/>
      <c r="G41" s="26">
        <v>0</v>
      </c>
      <c r="H41" s="26">
        <v>0</v>
      </c>
      <c r="I41" s="30">
        <v>0</v>
      </c>
    </row>
    <row r="42" spans="1:9" s="1" customFormat="1" ht="9" customHeight="1">
      <c r="A42" s="23" t="s">
        <v>106</v>
      </c>
      <c r="B42" s="12" t="s">
        <v>141</v>
      </c>
      <c r="C42" s="22" t="s">
        <v>146</v>
      </c>
      <c r="D42" s="12"/>
      <c r="E42" s="12"/>
      <c r="F42" s="12"/>
      <c r="G42" s="26">
        <v>0</v>
      </c>
      <c r="H42" s="26">
        <v>0</v>
      </c>
      <c r="I42" s="30">
        <v>0</v>
      </c>
    </row>
    <row r="43" spans="1:9" s="1" customFormat="1" ht="9" customHeight="1">
      <c r="A43" s="23" t="s">
        <v>107</v>
      </c>
      <c r="B43" s="12" t="s">
        <v>142</v>
      </c>
      <c r="C43" s="22" t="s">
        <v>146</v>
      </c>
      <c r="D43" s="26">
        <v>0</v>
      </c>
      <c r="E43" s="26">
        <v>0</v>
      </c>
      <c r="F43" s="26">
        <v>0</v>
      </c>
      <c r="G43" s="26"/>
      <c r="H43" s="26"/>
      <c r="I43" s="30"/>
    </row>
    <row r="44" spans="1:9" s="1" customFormat="1" ht="9" customHeight="1">
      <c r="A44" s="23" t="s">
        <v>108</v>
      </c>
      <c r="B44" s="12" t="s">
        <v>143</v>
      </c>
      <c r="C44" s="22" t="s">
        <v>146</v>
      </c>
      <c r="D44" s="26"/>
      <c r="E44" s="26"/>
      <c r="F44" s="26"/>
      <c r="G44" s="26">
        <v>0</v>
      </c>
      <c r="H44" s="26">
        <v>0</v>
      </c>
      <c r="I44" s="30">
        <v>0</v>
      </c>
    </row>
    <row r="45" s="1" customFormat="1" ht="9" customHeight="1"/>
    <row r="46" s="1" customFormat="1" ht="9" customHeight="1">
      <c r="I46" s="6" t="s">
        <v>147</v>
      </c>
    </row>
    <row r="47" spans="1:9" s="1" customFormat="1" ht="9" customHeight="1">
      <c r="A47" s="7"/>
      <c r="B47" s="39" t="s">
        <v>148</v>
      </c>
      <c r="C47" s="40"/>
      <c r="D47" s="40"/>
      <c r="E47" s="39"/>
      <c r="F47" s="40"/>
      <c r="G47" s="40"/>
      <c r="H47" s="40"/>
      <c r="I47" s="41"/>
    </row>
    <row r="48" spans="1:9" s="1" customFormat="1" ht="9" customHeight="1">
      <c r="A48" s="8"/>
      <c r="B48" s="8" t="s">
        <v>149</v>
      </c>
      <c r="C48" s="7" t="s">
        <v>57</v>
      </c>
      <c r="D48" s="39" t="s">
        <v>59</v>
      </c>
      <c r="E48" s="39"/>
      <c r="F48" s="41"/>
      <c r="G48" s="39" t="s">
        <v>60</v>
      </c>
      <c r="H48" s="40"/>
      <c r="I48" s="41"/>
    </row>
    <row r="49" spans="1:9" s="1" customFormat="1" ht="9" customHeight="1">
      <c r="A49" s="14" t="s">
        <v>55</v>
      </c>
      <c r="B49" s="9"/>
      <c r="C49" s="9" t="s">
        <v>58</v>
      </c>
      <c r="D49" s="14" t="s">
        <v>61</v>
      </c>
      <c r="E49" s="14" t="s">
        <v>62</v>
      </c>
      <c r="F49" s="14" t="s">
        <v>63</v>
      </c>
      <c r="G49" s="14" t="s">
        <v>61</v>
      </c>
      <c r="H49" s="14" t="s">
        <v>62</v>
      </c>
      <c r="I49" s="17" t="s">
        <v>63</v>
      </c>
    </row>
    <row r="50" spans="1:9" s="5" customFormat="1" ht="9" customHeight="1">
      <c r="A50" s="19" t="s">
        <v>64</v>
      </c>
      <c r="B50" s="19" t="s">
        <v>65</v>
      </c>
      <c r="C50" s="19" t="s">
        <v>66</v>
      </c>
      <c r="D50" s="19" t="s">
        <v>67</v>
      </c>
      <c r="E50" s="19" t="s">
        <v>68</v>
      </c>
      <c r="F50" s="19" t="s">
        <v>69</v>
      </c>
      <c r="G50" s="19" t="s">
        <v>70</v>
      </c>
      <c r="H50" s="19" t="s">
        <v>71</v>
      </c>
      <c r="I50" s="21" t="s">
        <v>72</v>
      </c>
    </row>
    <row r="51" spans="1:9" s="1" customFormat="1" ht="9" customHeight="1">
      <c r="A51" s="23" t="s">
        <v>150</v>
      </c>
      <c r="B51" s="12" t="s">
        <v>160</v>
      </c>
      <c r="C51" s="12" t="s">
        <v>172</v>
      </c>
      <c r="D51" s="27">
        <v>54.37</v>
      </c>
      <c r="E51" s="27">
        <v>54.3</v>
      </c>
      <c r="F51" s="27">
        <v>0.06</v>
      </c>
      <c r="G51" s="27">
        <v>6.26</v>
      </c>
      <c r="H51" s="27">
        <v>6.44</v>
      </c>
      <c r="I51" s="31">
        <v>-0.18</v>
      </c>
    </row>
    <row r="52" spans="1:9" s="1" customFormat="1" ht="9" customHeight="1">
      <c r="A52" s="23" t="s">
        <v>151</v>
      </c>
      <c r="B52" s="12" t="s">
        <v>161</v>
      </c>
      <c r="C52" s="12" t="s">
        <v>144</v>
      </c>
      <c r="D52" s="26">
        <v>3.044545</v>
      </c>
      <c r="E52" s="26">
        <v>3.041</v>
      </c>
      <c r="F52" s="26">
        <v>0.003545</v>
      </c>
      <c r="G52" s="26">
        <v>0.102116</v>
      </c>
      <c r="H52" s="26">
        <v>0.105</v>
      </c>
      <c r="I52" s="30">
        <v>-0.002884</v>
      </c>
    </row>
    <row r="53" spans="1:9" s="1" customFormat="1" ht="9" customHeight="1">
      <c r="A53" s="23" t="s">
        <v>152</v>
      </c>
      <c r="B53" s="12" t="s">
        <v>162</v>
      </c>
      <c r="C53" s="12" t="s">
        <v>144</v>
      </c>
      <c r="D53" s="26">
        <v>-2.320545</v>
      </c>
      <c r="E53" s="26">
        <v>-2.317</v>
      </c>
      <c r="F53" s="26">
        <v>-0.003545</v>
      </c>
      <c r="G53" s="26">
        <v>-0.06919</v>
      </c>
      <c r="H53" s="26">
        <v>-0.072</v>
      </c>
      <c r="I53" s="30">
        <v>0.00281</v>
      </c>
    </row>
    <row r="54" spans="1:9" s="1" customFormat="1" ht="9" customHeight="1">
      <c r="A54" s="23" t="s">
        <v>153</v>
      </c>
      <c r="B54" s="12" t="s">
        <v>163</v>
      </c>
      <c r="C54" s="12" t="s">
        <v>173</v>
      </c>
      <c r="D54" s="27">
        <v>-76.22</v>
      </c>
      <c r="E54" s="27">
        <v>-76.19</v>
      </c>
      <c r="F54" s="27">
        <v>-0.03</v>
      </c>
      <c r="G54" s="27">
        <v>-67.76</v>
      </c>
      <c r="H54" s="27">
        <v>-68.57</v>
      </c>
      <c r="I54" s="31">
        <v>0.82</v>
      </c>
    </row>
    <row r="55" spans="1:9" s="1" customFormat="1" ht="9" customHeight="1">
      <c r="A55" s="23" t="s">
        <v>154</v>
      </c>
      <c r="B55" s="12" t="s">
        <v>164</v>
      </c>
      <c r="C55" s="12" t="s">
        <v>144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30">
        <v>0</v>
      </c>
    </row>
    <row r="56" spans="1:9" s="1" customFormat="1" ht="9" customHeight="1">
      <c r="A56" s="23" t="s">
        <v>155</v>
      </c>
      <c r="B56" s="12" t="s">
        <v>165</v>
      </c>
      <c r="C56" s="12" t="s">
        <v>144</v>
      </c>
      <c r="D56" s="26">
        <v>0.724</v>
      </c>
      <c r="E56" s="26">
        <v>0.724</v>
      </c>
      <c r="F56" s="26">
        <v>0</v>
      </c>
      <c r="G56" s="26">
        <v>0.032926</v>
      </c>
      <c r="H56" s="26">
        <v>0.033</v>
      </c>
      <c r="I56" s="30">
        <v>-7.4E-05</v>
      </c>
    </row>
    <row r="57" spans="1:9" s="1" customFormat="1" ht="9" customHeight="1">
      <c r="A57" s="23" t="s">
        <v>156</v>
      </c>
      <c r="B57" s="12" t="s">
        <v>166</v>
      </c>
      <c r="C57" s="12" t="s">
        <v>146</v>
      </c>
      <c r="D57" s="26">
        <v>0.056</v>
      </c>
      <c r="E57" s="26">
        <v>0.056</v>
      </c>
      <c r="F57" s="26">
        <v>0</v>
      </c>
      <c r="G57" s="26">
        <v>0.0163</v>
      </c>
      <c r="H57" s="26">
        <v>0.0163</v>
      </c>
      <c r="I57" s="30">
        <v>0</v>
      </c>
    </row>
    <row r="58" spans="1:9" s="1" customFormat="1" ht="9" customHeight="1">
      <c r="A58" s="23" t="s">
        <v>157</v>
      </c>
      <c r="B58" s="12" t="s">
        <v>167</v>
      </c>
      <c r="C58" s="12" t="s">
        <v>172</v>
      </c>
      <c r="D58" s="27">
        <v>12.92</v>
      </c>
      <c r="E58" s="27">
        <v>12.92</v>
      </c>
      <c r="F58" s="27">
        <v>0</v>
      </c>
      <c r="G58" s="27">
        <v>2.02</v>
      </c>
      <c r="H58" s="27">
        <v>2.02</v>
      </c>
      <c r="I58" s="31">
        <v>0</v>
      </c>
    </row>
    <row r="59" spans="1:9" s="1" customFormat="1" ht="9" customHeight="1">
      <c r="A59" s="23" t="s">
        <v>158</v>
      </c>
      <c r="B59" s="12" t="s">
        <v>168</v>
      </c>
      <c r="C59" s="12" t="s">
        <v>172</v>
      </c>
      <c r="D59" s="27">
        <v>14.86</v>
      </c>
      <c r="E59" s="27">
        <v>14.86</v>
      </c>
      <c r="F59" s="27">
        <v>0</v>
      </c>
      <c r="G59" s="27">
        <v>2.32</v>
      </c>
      <c r="H59" s="27">
        <v>2.32</v>
      </c>
      <c r="I59" s="31">
        <v>0</v>
      </c>
    </row>
    <row r="60" spans="1:9" s="1" customFormat="1" ht="9" customHeight="1">
      <c r="A60" s="22"/>
      <c r="B60" s="12"/>
      <c r="C60" s="12"/>
      <c r="D60" s="22" t="s">
        <v>174</v>
      </c>
      <c r="E60" s="22" t="s">
        <v>175</v>
      </c>
      <c r="F60" s="12"/>
      <c r="G60" s="22" t="s">
        <v>174</v>
      </c>
      <c r="H60" s="22" t="s">
        <v>175</v>
      </c>
      <c r="I60" s="13"/>
    </row>
    <row r="61" spans="1:9" s="1" customFormat="1" ht="9" customHeight="1">
      <c r="A61" s="23" t="s">
        <v>159</v>
      </c>
      <c r="B61" s="12" t="s">
        <v>169</v>
      </c>
      <c r="C61" s="12" t="s">
        <v>144</v>
      </c>
      <c r="D61" s="26">
        <v>4.2</v>
      </c>
      <c r="E61" s="26">
        <v>2.757321</v>
      </c>
      <c r="F61" s="12"/>
      <c r="G61" s="26">
        <v>0.13</v>
      </c>
      <c r="H61" s="26">
        <v>0.029551</v>
      </c>
      <c r="I61" s="13"/>
    </row>
    <row r="62" spans="1:9" s="1" customFormat="1" ht="9" customHeight="1">
      <c r="A62" s="22"/>
      <c r="B62" s="12" t="s">
        <v>170</v>
      </c>
      <c r="C62" s="12" t="s">
        <v>144</v>
      </c>
      <c r="D62" s="26">
        <v>0</v>
      </c>
      <c r="E62" s="12"/>
      <c r="F62" s="12"/>
      <c r="G62" s="26">
        <v>0</v>
      </c>
      <c r="H62" s="12"/>
      <c r="I62" s="13"/>
    </row>
    <row r="63" spans="1:9" s="1" customFormat="1" ht="9.75" customHeight="1">
      <c r="A63" s="22"/>
      <c r="B63" s="12" t="s">
        <v>171</v>
      </c>
      <c r="C63" s="12" t="s">
        <v>144</v>
      </c>
      <c r="D63" s="12"/>
      <c r="E63" s="26">
        <v>0</v>
      </c>
      <c r="F63" s="12"/>
      <c r="G63" s="12"/>
      <c r="H63" s="26">
        <v>0</v>
      </c>
      <c r="I63" s="13"/>
    </row>
    <row r="64" s="1" customFormat="1" ht="9.75" customHeight="1"/>
    <row r="65" spans="1:9" s="1" customFormat="1" ht="9.75" customHeight="1">
      <c r="A65" s="38" t="s">
        <v>176</v>
      </c>
      <c r="B65" s="38"/>
      <c r="C65" s="38"/>
      <c r="D65" s="38"/>
      <c r="E65" s="38"/>
      <c r="F65" s="38" t="s">
        <v>181</v>
      </c>
      <c r="G65" s="38"/>
      <c r="H65" s="38"/>
      <c r="I65" s="38"/>
    </row>
    <row r="66" spans="1:9" s="1" customFormat="1" ht="9.75" customHeight="1">
      <c r="A66" s="38" t="s">
        <v>177</v>
      </c>
      <c r="B66" s="38"/>
      <c r="C66" s="38"/>
      <c r="D66" s="38"/>
      <c r="E66" s="38"/>
      <c r="F66" s="38" t="s">
        <v>182</v>
      </c>
      <c r="G66" s="38"/>
      <c r="H66" s="38"/>
      <c r="I66" s="38"/>
    </row>
    <row r="67" spans="1:9" s="1" customFormat="1" ht="9.75" customHeight="1">
      <c r="A67" s="38" t="s">
        <v>178</v>
      </c>
      <c r="B67" s="38"/>
      <c r="C67" s="38"/>
      <c r="D67" s="38"/>
      <c r="E67" s="38"/>
      <c r="F67" s="38" t="s">
        <v>183</v>
      </c>
      <c r="G67" s="38"/>
      <c r="H67" s="38"/>
      <c r="I67" s="38"/>
    </row>
    <row r="68" spans="1:9" s="1" customFormat="1" ht="9.75" customHeight="1">
      <c r="A68" s="38" t="s">
        <v>179</v>
      </c>
      <c r="B68" s="38"/>
      <c r="C68" s="38"/>
      <c r="D68" s="38"/>
      <c r="E68" s="38"/>
      <c r="F68" s="38" t="s">
        <v>184</v>
      </c>
      <c r="G68" s="38"/>
      <c r="H68" s="38"/>
      <c r="I68" s="38"/>
    </row>
    <row r="69" spans="1:9" s="1" customFormat="1" ht="9.75" customHeight="1">
      <c r="A69" s="38" t="s">
        <v>180</v>
      </c>
      <c r="B69" s="38"/>
      <c r="C69" s="38"/>
      <c r="D69" s="38"/>
      <c r="E69" s="38"/>
      <c r="F69" s="38"/>
      <c r="G69" s="38"/>
      <c r="H69" s="38"/>
      <c r="I69" s="38"/>
    </row>
  </sheetData>
  <sheetProtection/>
  <mergeCells count="22">
    <mergeCell ref="A1:I1"/>
    <mergeCell ref="A2:I2"/>
    <mergeCell ref="A3:B3"/>
    <mergeCell ref="C3:I3"/>
    <mergeCell ref="A4:B4"/>
    <mergeCell ref="C4:G4"/>
    <mergeCell ref="B5:I5"/>
    <mergeCell ref="D6:F6"/>
    <mergeCell ref="G6:I6"/>
    <mergeCell ref="B47:I47"/>
    <mergeCell ref="D48:F48"/>
    <mergeCell ref="G48:I48"/>
    <mergeCell ref="A68:E68"/>
    <mergeCell ref="F68:I68"/>
    <mergeCell ref="A69:E69"/>
    <mergeCell ref="F69:I69"/>
    <mergeCell ref="A65:E65"/>
    <mergeCell ref="F65:I65"/>
    <mergeCell ref="A66:E66"/>
    <mergeCell ref="F66:I66"/>
    <mergeCell ref="A67:E67"/>
    <mergeCell ref="F67:I67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.8515625" style="0" customWidth="1"/>
    <col min="2" max="4" width="32.8515625" style="0" customWidth="1"/>
  </cols>
  <sheetData>
    <row r="1" spans="1:4" s="2" customFormat="1" ht="12" customHeight="1">
      <c r="A1" s="37" t="s">
        <v>0</v>
      </c>
      <c r="B1" s="37"/>
      <c r="C1" s="37"/>
      <c r="D1" s="37"/>
    </row>
    <row r="2" spans="1:4" s="2" customFormat="1" ht="12" customHeight="1">
      <c r="A2" s="37" t="s">
        <v>1</v>
      </c>
      <c r="B2" s="37"/>
      <c r="C2" s="37"/>
      <c r="D2" s="37"/>
    </row>
    <row r="3" spans="1:4" s="1" customFormat="1" ht="9.75" customHeight="1">
      <c r="A3" s="38" t="s">
        <v>2</v>
      </c>
      <c r="B3" s="38"/>
      <c r="C3" s="38" t="s">
        <v>51</v>
      </c>
      <c r="D3" s="38"/>
    </row>
    <row r="4" spans="1:4" s="1" customFormat="1" ht="9.75" customHeight="1">
      <c r="A4" s="38" t="s">
        <v>52</v>
      </c>
      <c r="B4" s="38"/>
      <c r="D4" s="6" t="s">
        <v>53</v>
      </c>
    </row>
    <row r="5" spans="1:4" s="1" customFormat="1" ht="9.75" customHeight="1">
      <c r="A5" s="7"/>
      <c r="B5" s="39" t="s">
        <v>54</v>
      </c>
      <c r="C5" s="40"/>
      <c r="D5" s="41"/>
    </row>
    <row r="6" spans="1:4" s="1" customFormat="1" ht="9.75" customHeight="1">
      <c r="A6" s="8"/>
      <c r="B6" s="15" t="s">
        <v>56</v>
      </c>
      <c r="C6" s="42" t="s">
        <v>185</v>
      </c>
      <c r="D6" s="43"/>
    </row>
    <row r="7" spans="1:4" s="1" customFormat="1" ht="9.75" customHeight="1">
      <c r="A7" s="14" t="s">
        <v>55</v>
      </c>
      <c r="B7" s="9"/>
      <c r="C7" s="14" t="s">
        <v>59</v>
      </c>
      <c r="D7" s="17" t="s">
        <v>60</v>
      </c>
    </row>
    <row r="8" spans="1:4" s="5" customFormat="1" ht="9.75" customHeight="1">
      <c r="A8" s="19" t="s">
        <v>64</v>
      </c>
      <c r="B8" s="19" t="s">
        <v>65</v>
      </c>
      <c r="C8" s="19" t="s">
        <v>67</v>
      </c>
      <c r="D8" s="21" t="s">
        <v>68</v>
      </c>
    </row>
    <row r="9" spans="1:4" s="5" customFormat="1" ht="9.75" customHeight="1">
      <c r="A9" s="19" t="s">
        <v>73</v>
      </c>
      <c r="B9" s="11" t="s">
        <v>109</v>
      </c>
      <c r="C9" s="18" t="s">
        <v>186</v>
      </c>
      <c r="D9" s="20" t="s">
        <v>186</v>
      </c>
    </row>
    <row r="10" spans="1:4" s="1" customFormat="1" ht="9.75" customHeight="1">
      <c r="A10" s="23" t="s">
        <v>74</v>
      </c>
      <c r="B10" s="12" t="s">
        <v>110</v>
      </c>
      <c r="C10" s="33" t="s">
        <v>186</v>
      </c>
      <c r="D10" s="34" t="s">
        <v>186</v>
      </c>
    </row>
    <row r="11" spans="1:4" s="1" customFormat="1" ht="9.75" customHeight="1">
      <c r="A11" s="23" t="s">
        <v>75</v>
      </c>
      <c r="B11" s="12" t="s">
        <v>111</v>
      </c>
      <c r="C11" s="33" t="s">
        <v>186</v>
      </c>
      <c r="D11" s="34" t="s">
        <v>186</v>
      </c>
    </row>
    <row r="12" spans="1:4" s="1" customFormat="1" ht="9.75" customHeight="1">
      <c r="A12" s="23" t="s">
        <v>76</v>
      </c>
      <c r="B12" s="12" t="s">
        <v>112</v>
      </c>
      <c r="C12" s="33" t="s">
        <v>186</v>
      </c>
      <c r="D12" s="34" t="s">
        <v>186</v>
      </c>
    </row>
    <row r="13" spans="1:4" s="1" customFormat="1" ht="9.75" customHeight="1">
      <c r="A13" s="23" t="s">
        <v>77</v>
      </c>
      <c r="B13" s="12" t="s">
        <v>113</v>
      </c>
      <c r="C13" s="33" t="s">
        <v>186</v>
      </c>
      <c r="D13" s="34" t="s">
        <v>186</v>
      </c>
    </row>
    <row r="14" spans="1:4" s="5" customFormat="1" ht="9.75" customHeight="1">
      <c r="A14" s="19" t="s">
        <v>78</v>
      </c>
      <c r="B14" s="11" t="s">
        <v>114</v>
      </c>
      <c r="C14" s="18" t="s">
        <v>186</v>
      </c>
      <c r="D14" s="20" t="s">
        <v>186</v>
      </c>
    </row>
    <row r="15" spans="1:4" s="1" customFormat="1" ht="9.75" customHeight="1">
      <c r="A15" s="23" t="s">
        <v>79</v>
      </c>
      <c r="B15" s="12" t="s">
        <v>115</v>
      </c>
      <c r="C15" s="33" t="s">
        <v>186</v>
      </c>
      <c r="D15" s="34" t="s">
        <v>186</v>
      </c>
    </row>
    <row r="16" spans="1:4" s="1" customFormat="1" ht="9.75" customHeight="1">
      <c r="A16" s="23" t="s">
        <v>80</v>
      </c>
      <c r="B16" s="12" t="s">
        <v>116</v>
      </c>
      <c r="C16" s="33" t="s">
        <v>186</v>
      </c>
      <c r="D16" s="34" t="s">
        <v>186</v>
      </c>
    </row>
    <row r="17" spans="1:4" s="5" customFormat="1" ht="9.75" customHeight="1">
      <c r="A17" s="19" t="s">
        <v>81</v>
      </c>
      <c r="B17" s="11" t="s">
        <v>117</v>
      </c>
      <c r="C17" s="18" t="s">
        <v>186</v>
      </c>
      <c r="D17" s="20" t="s">
        <v>186</v>
      </c>
    </row>
    <row r="18" spans="1:4" s="1" customFormat="1" ht="9.75" customHeight="1">
      <c r="A18" s="23" t="s">
        <v>82</v>
      </c>
      <c r="B18" s="12" t="s">
        <v>118</v>
      </c>
      <c r="C18" s="33" t="s">
        <v>186</v>
      </c>
      <c r="D18" s="34" t="s">
        <v>186</v>
      </c>
    </row>
    <row r="19" spans="1:4" s="1" customFormat="1" ht="9.75" customHeight="1">
      <c r="A19" s="23" t="s">
        <v>83</v>
      </c>
      <c r="B19" s="12" t="s">
        <v>119</v>
      </c>
      <c r="C19" s="33" t="s">
        <v>186</v>
      </c>
      <c r="D19" s="34" t="s">
        <v>186</v>
      </c>
    </row>
    <row r="20" spans="1:4" s="5" customFormat="1" ht="9.75" customHeight="1">
      <c r="A20" s="19" t="s">
        <v>84</v>
      </c>
      <c r="B20" s="11" t="s">
        <v>120</v>
      </c>
      <c r="C20" s="18" t="s">
        <v>186</v>
      </c>
      <c r="D20" s="20" t="s">
        <v>186</v>
      </c>
    </row>
    <row r="21" spans="1:4" s="1" customFormat="1" ht="9.75" customHeight="1">
      <c r="A21" s="23" t="s">
        <v>85</v>
      </c>
      <c r="B21" s="12" t="s">
        <v>121</v>
      </c>
      <c r="C21" s="33" t="s">
        <v>186</v>
      </c>
      <c r="D21" s="34" t="s">
        <v>186</v>
      </c>
    </row>
    <row r="22" spans="1:4" s="1" customFormat="1" ht="9.75" customHeight="1">
      <c r="A22" s="23" t="s">
        <v>86</v>
      </c>
      <c r="B22" s="12" t="s">
        <v>122</v>
      </c>
      <c r="C22" s="33" t="s">
        <v>186</v>
      </c>
      <c r="D22" s="34" t="s">
        <v>186</v>
      </c>
    </row>
    <row r="23" spans="1:4" s="1" customFormat="1" ht="9.75" customHeight="1">
      <c r="A23" s="23" t="s">
        <v>87</v>
      </c>
      <c r="B23" s="12" t="s">
        <v>123</v>
      </c>
      <c r="C23" s="33" t="s">
        <v>186</v>
      </c>
      <c r="D23" s="34" t="s">
        <v>186</v>
      </c>
    </row>
    <row r="24" spans="1:4" s="1" customFormat="1" ht="9.75" customHeight="1">
      <c r="A24" s="23" t="s">
        <v>88</v>
      </c>
      <c r="B24" s="12" t="s">
        <v>124</v>
      </c>
      <c r="C24" s="33" t="s">
        <v>186</v>
      </c>
      <c r="D24" s="34" t="s">
        <v>186</v>
      </c>
    </row>
    <row r="25" spans="1:4" s="5" customFormat="1" ht="9.75" customHeight="1">
      <c r="A25" s="19" t="s">
        <v>89</v>
      </c>
      <c r="B25" s="11" t="s">
        <v>125</v>
      </c>
      <c r="C25" s="18" t="s">
        <v>186</v>
      </c>
      <c r="D25" s="20" t="s">
        <v>186</v>
      </c>
    </row>
    <row r="26" spans="1:4" s="1" customFormat="1" ht="9.75" customHeight="1">
      <c r="A26" s="23" t="s">
        <v>90</v>
      </c>
      <c r="B26" s="12" t="s">
        <v>126</v>
      </c>
      <c r="C26" s="33" t="s">
        <v>186</v>
      </c>
      <c r="D26" s="34" t="s">
        <v>186</v>
      </c>
    </row>
    <row r="27" spans="1:4" s="1" customFormat="1" ht="9.75" customHeight="1">
      <c r="A27" s="23" t="s">
        <v>91</v>
      </c>
      <c r="B27" s="12" t="s">
        <v>127</v>
      </c>
      <c r="C27" s="33" t="s">
        <v>186</v>
      </c>
      <c r="D27" s="34" t="s">
        <v>186</v>
      </c>
    </row>
    <row r="28" spans="1:4" s="1" customFormat="1" ht="9.75" customHeight="1">
      <c r="A28" s="23" t="s">
        <v>92</v>
      </c>
      <c r="B28" s="12" t="s">
        <v>128</v>
      </c>
      <c r="C28" s="33" t="s">
        <v>186</v>
      </c>
      <c r="D28" s="34" t="s">
        <v>186</v>
      </c>
    </row>
    <row r="29" spans="1:4" s="5" customFormat="1" ht="9.75" customHeight="1">
      <c r="A29" s="19" t="s">
        <v>93</v>
      </c>
      <c r="B29" s="11" t="s">
        <v>129</v>
      </c>
      <c r="C29" s="18" t="s">
        <v>186</v>
      </c>
      <c r="D29" s="20" t="s">
        <v>186</v>
      </c>
    </row>
    <row r="30" spans="1:4" s="5" customFormat="1" ht="9.75" customHeight="1">
      <c r="A30" s="19" t="s">
        <v>94</v>
      </c>
      <c r="B30" s="11" t="s">
        <v>130</v>
      </c>
      <c r="C30" s="18" t="s">
        <v>186</v>
      </c>
      <c r="D30" s="20" t="s">
        <v>186</v>
      </c>
    </row>
    <row r="31" spans="1:4" s="5" customFormat="1" ht="9.75" customHeight="1">
      <c r="A31" s="19" t="s">
        <v>95</v>
      </c>
      <c r="B31" s="11" t="s">
        <v>131</v>
      </c>
      <c r="C31" s="18" t="s">
        <v>186</v>
      </c>
      <c r="D31" s="20" t="s">
        <v>186</v>
      </c>
    </row>
    <row r="32" spans="1:4" s="5" customFormat="1" ht="9.75" customHeight="1">
      <c r="A32" s="19" t="s">
        <v>96</v>
      </c>
      <c r="B32" s="11" t="s">
        <v>132</v>
      </c>
      <c r="C32" s="18" t="s">
        <v>186</v>
      </c>
      <c r="D32" s="20" t="s">
        <v>186</v>
      </c>
    </row>
    <row r="33" spans="1:4" s="5" customFormat="1" ht="9.75" customHeight="1">
      <c r="A33" s="19" t="s">
        <v>97</v>
      </c>
      <c r="B33" s="11" t="s">
        <v>133</v>
      </c>
      <c r="C33" s="18" t="s">
        <v>186</v>
      </c>
      <c r="D33" s="20" t="s">
        <v>186</v>
      </c>
    </row>
    <row r="34" spans="1:4" s="1" customFormat="1" ht="9.75" customHeight="1">
      <c r="A34" s="23" t="s">
        <v>98</v>
      </c>
      <c r="B34" s="12" t="s">
        <v>134</v>
      </c>
      <c r="C34" s="33" t="s">
        <v>186</v>
      </c>
      <c r="D34" s="34" t="s">
        <v>186</v>
      </c>
    </row>
    <row r="35" spans="1:4" s="1" customFormat="1" ht="9.75" customHeight="1">
      <c r="A35" s="23" t="s">
        <v>99</v>
      </c>
      <c r="B35" s="12" t="s">
        <v>135</v>
      </c>
      <c r="C35" s="33" t="s">
        <v>186</v>
      </c>
      <c r="D35" s="34" t="s">
        <v>186</v>
      </c>
    </row>
    <row r="36" spans="1:4" s="1" customFormat="1" ht="9.75" customHeight="1">
      <c r="A36" s="23" t="s">
        <v>100</v>
      </c>
      <c r="B36" s="12" t="s">
        <v>136</v>
      </c>
      <c r="C36" s="33" t="s">
        <v>186</v>
      </c>
      <c r="D36" s="34" t="s">
        <v>186</v>
      </c>
    </row>
    <row r="37" spans="1:4" s="1" customFormat="1" ht="9.75" customHeight="1">
      <c r="A37" s="23" t="s">
        <v>101</v>
      </c>
      <c r="B37" s="12" t="s">
        <v>137</v>
      </c>
      <c r="C37" s="33" t="s">
        <v>186</v>
      </c>
      <c r="D37" s="34" t="s">
        <v>186</v>
      </c>
    </row>
    <row r="38" spans="1:4" s="1" customFormat="1" ht="9.75" customHeight="1">
      <c r="A38" s="23" t="s">
        <v>102</v>
      </c>
      <c r="B38" s="12" t="s">
        <v>138</v>
      </c>
      <c r="C38" s="33" t="s">
        <v>186</v>
      </c>
      <c r="D38" s="34" t="s">
        <v>186</v>
      </c>
    </row>
    <row r="39" spans="1:4" s="1" customFormat="1" ht="9.75" customHeight="1">
      <c r="A39" s="23" t="s">
        <v>103</v>
      </c>
      <c r="B39" s="12" t="s">
        <v>139</v>
      </c>
      <c r="C39" s="33" t="s">
        <v>186</v>
      </c>
      <c r="D39" s="34" t="s">
        <v>186</v>
      </c>
    </row>
    <row r="40" spans="1:4" s="1" customFormat="1" ht="9.75" customHeight="1">
      <c r="A40" s="23" t="s">
        <v>104</v>
      </c>
      <c r="B40" s="12" t="s">
        <v>138</v>
      </c>
      <c r="C40" s="33" t="s">
        <v>186</v>
      </c>
      <c r="D40" s="34" t="s">
        <v>186</v>
      </c>
    </row>
    <row r="41" spans="1:4" s="1" customFormat="1" ht="9.75" customHeight="1">
      <c r="A41" s="23" t="s">
        <v>105</v>
      </c>
      <c r="B41" s="12" t="s">
        <v>140</v>
      </c>
      <c r="C41" s="33" t="s">
        <v>186</v>
      </c>
      <c r="D41" s="34" t="s">
        <v>186</v>
      </c>
    </row>
    <row r="42" spans="1:4" s="1" customFormat="1" ht="9.75" customHeight="1">
      <c r="A42" s="23" t="s">
        <v>106</v>
      </c>
      <c r="B42" s="12" t="s">
        <v>141</v>
      </c>
      <c r="C42" s="33" t="s">
        <v>186</v>
      </c>
      <c r="D42" s="34" t="s">
        <v>186</v>
      </c>
    </row>
    <row r="43" spans="1:4" s="1" customFormat="1" ht="9.75" customHeight="1">
      <c r="A43" s="23" t="s">
        <v>107</v>
      </c>
      <c r="B43" s="12" t="s">
        <v>142</v>
      </c>
      <c r="C43" s="33" t="s">
        <v>186</v>
      </c>
      <c r="D43" s="34" t="s">
        <v>186</v>
      </c>
    </row>
    <row r="44" spans="1:4" s="1" customFormat="1" ht="9.75" customHeight="1">
      <c r="A44" s="23" t="s">
        <v>108</v>
      </c>
      <c r="B44" s="12" t="s">
        <v>143</v>
      </c>
      <c r="C44" s="33" t="s">
        <v>186</v>
      </c>
      <c r="D44" s="34" t="s">
        <v>186</v>
      </c>
    </row>
    <row r="45" spans="1:4" s="1" customFormat="1" ht="9.75" customHeight="1">
      <c r="A45" s="44"/>
      <c r="B45" s="44"/>
      <c r="C45" s="44"/>
      <c r="D45" s="44"/>
    </row>
    <row r="46" s="1" customFormat="1" ht="9.75" customHeight="1">
      <c r="D46" s="6" t="s">
        <v>147</v>
      </c>
    </row>
    <row r="47" spans="1:4" s="1" customFormat="1" ht="9.75" customHeight="1">
      <c r="A47" s="7"/>
      <c r="B47" s="39" t="s">
        <v>148</v>
      </c>
      <c r="C47" s="40"/>
      <c r="D47" s="41"/>
    </row>
    <row r="48" spans="1:4" s="1" customFormat="1" ht="9.75" customHeight="1">
      <c r="A48" s="8"/>
      <c r="B48" s="15" t="s">
        <v>149</v>
      </c>
      <c r="C48" s="42" t="s">
        <v>185</v>
      </c>
      <c r="D48" s="45"/>
    </row>
    <row r="49" spans="1:4" s="1" customFormat="1" ht="9.75" customHeight="1">
      <c r="A49" s="35" t="s">
        <v>55</v>
      </c>
      <c r="B49" s="9"/>
      <c r="C49" s="14" t="s">
        <v>59</v>
      </c>
      <c r="D49" s="17" t="s">
        <v>60</v>
      </c>
    </row>
    <row r="50" spans="1:5" s="5" customFormat="1" ht="9.75" customHeight="1">
      <c r="A50" s="19" t="s">
        <v>64</v>
      </c>
      <c r="B50" s="19" t="s">
        <v>65</v>
      </c>
      <c r="C50" s="19" t="s">
        <v>67</v>
      </c>
      <c r="D50" s="21" t="s">
        <v>68</v>
      </c>
      <c r="E50" s="10"/>
    </row>
    <row r="51" spans="1:5" s="1" customFormat="1" ht="9.75" customHeight="1">
      <c r="A51" s="23" t="s">
        <v>150</v>
      </c>
      <c r="B51" s="12" t="s">
        <v>160</v>
      </c>
      <c r="C51" s="33" t="s">
        <v>186</v>
      </c>
      <c r="D51" s="34" t="s">
        <v>186</v>
      </c>
      <c r="E51" s="8"/>
    </row>
    <row r="52" spans="1:5" s="1" customFormat="1" ht="9.75" customHeight="1">
      <c r="A52" s="23" t="s">
        <v>151</v>
      </c>
      <c r="B52" s="12" t="s">
        <v>161</v>
      </c>
      <c r="C52" s="33" t="s">
        <v>186</v>
      </c>
      <c r="D52" s="34" t="s">
        <v>186</v>
      </c>
      <c r="E52" s="8"/>
    </row>
    <row r="53" spans="1:5" s="1" customFormat="1" ht="9.75" customHeight="1">
      <c r="A53" s="23" t="s">
        <v>152</v>
      </c>
      <c r="B53" s="12" t="s">
        <v>162</v>
      </c>
      <c r="C53" s="33" t="s">
        <v>186</v>
      </c>
      <c r="D53" s="34" t="s">
        <v>186</v>
      </c>
      <c r="E53" s="8"/>
    </row>
    <row r="54" spans="1:5" s="1" customFormat="1" ht="9.75" customHeight="1">
      <c r="A54" s="23" t="s">
        <v>153</v>
      </c>
      <c r="B54" s="12" t="s">
        <v>163</v>
      </c>
      <c r="C54" s="33" t="s">
        <v>186</v>
      </c>
      <c r="D54" s="34" t="s">
        <v>186</v>
      </c>
      <c r="E54" s="8"/>
    </row>
    <row r="55" spans="1:5" s="1" customFormat="1" ht="9.75" customHeight="1">
      <c r="A55" s="23" t="s">
        <v>154</v>
      </c>
      <c r="B55" s="12" t="s">
        <v>164</v>
      </c>
      <c r="C55" s="33" t="s">
        <v>186</v>
      </c>
      <c r="D55" s="34" t="s">
        <v>186</v>
      </c>
      <c r="E55" s="8"/>
    </row>
    <row r="56" spans="1:5" s="1" customFormat="1" ht="9.75" customHeight="1">
      <c r="A56" s="23" t="s">
        <v>155</v>
      </c>
      <c r="B56" s="12" t="s">
        <v>165</v>
      </c>
      <c r="C56" s="33" t="s">
        <v>186</v>
      </c>
      <c r="D56" s="34" t="s">
        <v>186</v>
      </c>
      <c r="E56" s="8"/>
    </row>
    <row r="57" spans="1:5" s="1" customFormat="1" ht="9.75" customHeight="1">
      <c r="A57" s="23" t="s">
        <v>156</v>
      </c>
      <c r="B57" s="12" t="s">
        <v>166</v>
      </c>
      <c r="C57" s="33" t="s">
        <v>186</v>
      </c>
      <c r="D57" s="34" t="s">
        <v>186</v>
      </c>
      <c r="E57" s="8"/>
    </row>
    <row r="58" spans="1:5" s="1" customFormat="1" ht="9.75" customHeight="1">
      <c r="A58" s="23" t="s">
        <v>157</v>
      </c>
      <c r="B58" s="12" t="s">
        <v>167</v>
      </c>
      <c r="C58" s="33" t="s">
        <v>186</v>
      </c>
      <c r="D58" s="34" t="s">
        <v>186</v>
      </c>
      <c r="E58" s="8"/>
    </row>
    <row r="59" spans="1:5" s="1" customFormat="1" ht="9.75" customHeight="1">
      <c r="A59" s="23" t="s">
        <v>158</v>
      </c>
      <c r="B59" s="12" t="s">
        <v>168</v>
      </c>
      <c r="C59" s="33" t="s">
        <v>186</v>
      </c>
      <c r="D59" s="34" t="s">
        <v>186</v>
      </c>
      <c r="E59" s="8"/>
    </row>
    <row r="60" spans="1:5" s="1" customFormat="1" ht="9.75" customHeight="1">
      <c r="A60" s="23" t="s">
        <v>159</v>
      </c>
      <c r="B60" s="12" t="s">
        <v>169</v>
      </c>
      <c r="C60" s="33" t="s">
        <v>186</v>
      </c>
      <c r="D60" s="34" t="s">
        <v>186</v>
      </c>
      <c r="E60" s="8"/>
    </row>
    <row r="61" spans="1:5" s="1" customFormat="1" ht="9.75" customHeight="1">
      <c r="A61" s="33"/>
      <c r="B61" s="12" t="s">
        <v>170</v>
      </c>
      <c r="C61" s="33" t="s">
        <v>186</v>
      </c>
      <c r="D61" s="34" t="s">
        <v>186</v>
      </c>
      <c r="E61" s="8"/>
    </row>
    <row r="62" spans="1:5" s="1" customFormat="1" ht="9.75" customHeight="1">
      <c r="A62" s="33"/>
      <c r="B62" s="12" t="s">
        <v>171</v>
      </c>
      <c r="C62" s="33" t="s">
        <v>186</v>
      </c>
      <c r="D62" s="34" t="s">
        <v>186</v>
      </c>
      <c r="E62" s="8"/>
    </row>
    <row r="63" s="1" customFormat="1" ht="9.75" customHeight="1"/>
    <row r="64" spans="1:4" s="1" customFormat="1" ht="9.75" customHeight="1">
      <c r="A64" s="38" t="s">
        <v>176</v>
      </c>
      <c r="B64" s="38"/>
      <c r="C64" s="38"/>
      <c r="D64" s="1" t="s">
        <v>181</v>
      </c>
    </row>
    <row r="65" spans="1:4" s="1" customFormat="1" ht="9.75" customHeight="1">
      <c r="A65" s="38" t="s">
        <v>177</v>
      </c>
      <c r="B65" s="38"/>
      <c r="C65" s="38"/>
      <c r="D65" s="1" t="s">
        <v>182</v>
      </c>
    </row>
    <row r="66" spans="1:4" s="1" customFormat="1" ht="9.75" customHeight="1">
      <c r="A66" s="38" t="s">
        <v>178</v>
      </c>
      <c r="B66" s="38"/>
      <c r="C66" s="38"/>
      <c r="D66" s="1" t="s">
        <v>183</v>
      </c>
    </row>
    <row r="67" spans="1:4" s="1" customFormat="1" ht="9.75" customHeight="1">
      <c r="A67" s="38" t="s">
        <v>179</v>
      </c>
      <c r="B67" s="38"/>
      <c r="C67" s="38"/>
      <c r="D67" s="1" t="s">
        <v>187</v>
      </c>
    </row>
    <row r="68" spans="1:3" s="1" customFormat="1" ht="9.75" customHeight="1">
      <c r="A68" s="38" t="s">
        <v>180</v>
      </c>
      <c r="B68" s="38"/>
      <c r="C68" s="38"/>
    </row>
  </sheetData>
  <sheetProtection/>
  <mergeCells count="15">
    <mergeCell ref="A1:D1"/>
    <mergeCell ref="A2:D2"/>
    <mergeCell ref="A3:B3"/>
    <mergeCell ref="C3:D3"/>
    <mergeCell ref="A4:B4"/>
    <mergeCell ref="B5:D5"/>
    <mergeCell ref="A66:C66"/>
    <mergeCell ref="A67:C67"/>
    <mergeCell ref="A68:C68"/>
    <mergeCell ref="C6:D6"/>
    <mergeCell ref="A45:D45"/>
    <mergeCell ref="B47:D47"/>
    <mergeCell ref="C48:D48"/>
    <mergeCell ref="A64:C64"/>
    <mergeCell ref="A65:C6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VSVAK_Obec Dolni Horice_00252191_2018_Součtové porovnání dílčích odběratelských porovnání cen</dc:title>
  <dc:subject/>
  <dc:creator>HAL</dc:creator>
  <cp:keywords/>
  <dc:description/>
  <cp:lastModifiedBy>HAL</cp:lastModifiedBy>
  <dcterms:created xsi:type="dcterms:W3CDTF">2019-05-03T06:28:15Z</dcterms:created>
  <dcterms:modified xsi:type="dcterms:W3CDTF">2019-05-28T12:58:05Z</dcterms:modified>
  <cp:category/>
  <cp:version/>
  <cp:contentType/>
  <cp:contentStatus/>
</cp:coreProperties>
</file>